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ferStudentServices\ARTICULATION AGREEMENTS\PROGRAM ARTICULATION\OAKTON COMMUNITY COLLEGE\EE\"/>
    </mc:Choice>
  </mc:AlternateContent>
  <xr:revisionPtr revIDLastSave="0" documentId="13_ncr:1_{31760046-102F-4519-A621-FBD6DDC30DE7}" xr6:coauthVersionLast="36" xr6:coauthVersionMax="36" xr10:uidLastSave="{00000000-0000-0000-0000-000000000000}"/>
  <bookViews>
    <workbookView xWindow="600" yWindow="120" windowWidth="14115" windowHeight="8670" xr2:uid="{00000000-000D-0000-FFFF-FFFF00000000}"/>
  </bookViews>
  <sheets>
    <sheet name="2018-2019" sheetId="2" r:id="rId1"/>
  </sheets>
  <definedNames>
    <definedName name="_xlnm._FilterDatabase" localSheetId="0">'2018-2019'!#REF!</definedName>
    <definedName name="_xlnm.Print_Area" localSheetId="0">'2018-2019'!$A$1:$G$55</definedName>
  </definedNames>
  <calcPr calcId="191029" concurrentCalc="0"/>
</workbook>
</file>

<file path=xl/calcChain.xml><?xml version="1.0" encoding="utf-8"?>
<calcChain xmlns="http://schemas.openxmlformats.org/spreadsheetml/2006/main">
  <c r="F52" i="2" l="1"/>
  <c r="C35" i="2"/>
  <c r="C20" i="2"/>
  <c r="F20" i="2"/>
</calcChain>
</file>

<file path=xl/sharedStrings.xml><?xml version="1.0" encoding="utf-8"?>
<sst xmlns="http://schemas.openxmlformats.org/spreadsheetml/2006/main" count="145" uniqueCount="118">
  <si>
    <t>Program Requirements</t>
  </si>
  <si>
    <t>Hrs</t>
  </si>
  <si>
    <t>PROGRAM ARTICULATION DEGREE PLAN</t>
  </si>
  <si>
    <t>NA</t>
  </si>
  <si>
    <t>T</t>
  </si>
  <si>
    <t>English Composition I</t>
  </si>
  <si>
    <t>English Composition II</t>
  </si>
  <si>
    <t>Southern Illinois University Carbondale</t>
  </si>
  <si>
    <t>Human Genetics and Human Health</t>
  </si>
  <si>
    <t>MATH 150 (Required for BS degree)</t>
  </si>
  <si>
    <t>Calculus I</t>
  </si>
  <si>
    <t>Calculus II</t>
  </si>
  <si>
    <t>Calculus III</t>
  </si>
  <si>
    <t>Intro to Ordinary Differential Equations I</t>
  </si>
  <si>
    <t>University Physics/Lab</t>
  </si>
  <si>
    <t>ENGL 101</t>
  </si>
  <si>
    <t>ENGL 102</t>
  </si>
  <si>
    <t>CMST 101</t>
  </si>
  <si>
    <t>MATH 250 (Required for BS degree)</t>
  </si>
  <si>
    <t>MATH 251 (Required for BS degree)</t>
  </si>
  <si>
    <t>MATH 305 (Required for BS degree)</t>
  </si>
  <si>
    <t>PHYS 205/255A (Required for BS degree)</t>
  </si>
  <si>
    <t>PHYS 205/255B (Required for BS degree)</t>
  </si>
  <si>
    <t>Statics</t>
  </si>
  <si>
    <t>Dynamics</t>
  </si>
  <si>
    <t>Total semester hrs completed with BS degree:</t>
  </si>
  <si>
    <t>CHEM 200/201/202 (Required for BS degree)</t>
  </si>
  <si>
    <t>Intro to Chemical Principles/Lab/Workshop</t>
  </si>
  <si>
    <t>SOCIAL SCIENCE</t>
  </si>
  <si>
    <t>FINE ARTS</t>
  </si>
  <si>
    <t>ECE 296/296L</t>
  </si>
  <si>
    <t>ECE 315</t>
  </si>
  <si>
    <t>Mathematical Methods in ECE</t>
  </si>
  <si>
    <t>Digital Circuit Design with HDL/Lab</t>
  </si>
  <si>
    <t>ECE 345/345L</t>
  </si>
  <si>
    <t>Electronics/Lab</t>
  </si>
  <si>
    <t>ECE 355/355L</t>
  </si>
  <si>
    <t>Signals &amp; Systems/Lab</t>
  </si>
  <si>
    <t>ECE 495D</t>
  </si>
  <si>
    <t>ECE Senior Design II</t>
  </si>
  <si>
    <t>ECE Electives</t>
  </si>
  <si>
    <t>Science Elective w/ Lab</t>
  </si>
  <si>
    <t>Electric Circuits I/Lab</t>
  </si>
  <si>
    <t>BS Electrical Engineering (EE) - 126 hrs</t>
  </si>
  <si>
    <t>PHIL 104 (Required for BS degree)</t>
  </si>
  <si>
    <t>Ethics</t>
  </si>
  <si>
    <t>Elementary Logic</t>
  </si>
  <si>
    <t>ECE 235/235L (Required for BS degree)</t>
  </si>
  <si>
    <t>ECE 336</t>
  </si>
  <si>
    <t>Electric Circuits II</t>
  </si>
  <si>
    <t>ECE 356/356L</t>
  </si>
  <si>
    <t>Systems &amp; Control/Lab</t>
  </si>
  <si>
    <t>ECE 375/375L</t>
  </si>
  <si>
    <t>Intro to Electromagnetic Fields/Lab</t>
  </si>
  <si>
    <t>ECE 385/385L</t>
  </si>
  <si>
    <t>Electromechanical Energy Conversion/Lab</t>
  </si>
  <si>
    <t>ECE 495E</t>
  </si>
  <si>
    <t>EE Senior Design I</t>
  </si>
  <si>
    <t>University Core Curriculum (UCC) - 39 hrs</t>
  </si>
  <si>
    <t>UNIV 101</t>
  </si>
  <si>
    <t>Intro to Oral Communication</t>
  </si>
  <si>
    <t>(See SIUC Equivalency Guide)</t>
  </si>
  <si>
    <t>ECON 240 -or- ECON 241 (Required for BS degree)</t>
  </si>
  <si>
    <t>Must include at least 9 hrs of Engineering Design</t>
  </si>
  <si>
    <t>ENGR 261</t>
  </si>
  <si>
    <t>Satisfied by CHEM 200/201/202</t>
  </si>
  <si>
    <t>MULTICULTURAL</t>
  </si>
  <si>
    <t>EGL 101</t>
  </si>
  <si>
    <t>Composition I</t>
  </si>
  <si>
    <t>EGL 102</t>
  </si>
  <si>
    <t>Composition II</t>
  </si>
  <si>
    <t>MAT 250</t>
  </si>
  <si>
    <t>ECO 201 -or- ECO 202</t>
  </si>
  <si>
    <t>Principles of Macroeconomics -or- Principles of Microeconomics</t>
  </si>
  <si>
    <t>CHEM 121</t>
  </si>
  <si>
    <t>General College Chemistry I</t>
  </si>
  <si>
    <t>PHY 221</t>
  </si>
  <si>
    <t>General Physics I</t>
  </si>
  <si>
    <t>*Student must choose courses that fulfill both the Global Studies and U.S. Diversity Studies requirements</t>
  </si>
  <si>
    <t>CSC 170</t>
  </si>
  <si>
    <t>Introduction to Numerical Methods</t>
  </si>
  <si>
    <t>CSC 171, 172, or 173</t>
  </si>
  <si>
    <t>C++, FORTRAN, or Java Programming for Engineers</t>
  </si>
  <si>
    <t>ENG 120</t>
  </si>
  <si>
    <t>Engineering Graphics</t>
  </si>
  <si>
    <t>ENG 211</t>
  </si>
  <si>
    <t>Analytical Mechanics (Statics)</t>
  </si>
  <si>
    <t>ENG 212</t>
  </si>
  <si>
    <t>Analytical Mechanics (Dyanmics)</t>
  </si>
  <si>
    <t>ENG 220</t>
  </si>
  <si>
    <t>Engineering Circuit Analysis</t>
  </si>
  <si>
    <t>ENG 250</t>
  </si>
  <si>
    <t>Intro to Digital Systems</t>
  </si>
  <si>
    <t>MAT 251</t>
  </si>
  <si>
    <t>MAT 252</t>
  </si>
  <si>
    <t>MAT 262</t>
  </si>
  <si>
    <t>Ordinary Differential Equations</t>
  </si>
  <si>
    <t>PHY 222</t>
  </si>
  <si>
    <t>General Physics II</t>
  </si>
  <si>
    <t>ENGR 250</t>
  </si>
  <si>
    <t>Intro to Digital Computation</t>
  </si>
  <si>
    <t>SalukiSuccess</t>
  </si>
  <si>
    <t>Intro to Microeconomics -or- Intro to Macroeconomics</t>
  </si>
  <si>
    <t>HUMANITIES</t>
  </si>
  <si>
    <t>HUMAN HEALTH</t>
  </si>
  <si>
    <t xml:space="preserve">NA </t>
  </si>
  <si>
    <t xml:space="preserve">BIOL 202 </t>
  </si>
  <si>
    <t>PHIL 105</t>
  </si>
  <si>
    <t>Total semester hrs completed with ASE degree:</t>
  </si>
  <si>
    <t>ECE 222</t>
  </si>
  <si>
    <t>An AS degree from a regionally accredited Illinois community college satisfies UCC requirements</t>
  </si>
  <si>
    <t>SOCIAL/BEHAVIORAL SCIENCE*</t>
  </si>
  <si>
    <t>FINE ARTS/HUMANITIES*</t>
  </si>
  <si>
    <t>Oakton Community College  2018-2019</t>
  </si>
  <si>
    <t>Intro to Software Tools and Robotics/Lab</t>
  </si>
  <si>
    <t>ECE 327/327L (Required for BS degree)</t>
  </si>
  <si>
    <t>Total semester hrs to BS degree:</t>
  </si>
  <si>
    <t>Associate of Science in Engineering (ASE) - 65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</si>
</sst>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center"/>
    </xf>
    <xf numFmtId="0" fontId="0" fillId="2" borderId="0" xfId="0" applyNumberFormat="1" applyFont="1" applyFill="1" applyAlignment="1"/>
    <xf numFmtId="0" fontId="0" fillId="2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0" fontId="0" fillId="2" borderId="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3" fillId="0" borderId="1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/>
    <xf numFmtId="0" fontId="0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/>
    <xf numFmtId="0" fontId="0" fillId="0" borderId="7" xfId="0" applyNumberFormat="1" applyFont="1" applyFill="1" applyBorder="1" applyAlignment="1">
      <alignment horizont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" fillId="0" borderId="11" xfId="0" applyNumberFormat="1" applyFont="1" applyFill="1" applyBorder="1" applyAlignment="1"/>
    <xf numFmtId="0" fontId="1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2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 wrapText="1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/>
    <xf numFmtId="0" fontId="0" fillId="0" borderId="8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0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1C00"/>
      <rgbColor rgb="000000FF"/>
      <rgbColor rgb="00D9D9D9"/>
      <rgbColor rgb="0099999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222250</xdr:colOff>
      <xdr:row>40</xdr:row>
      <xdr:rowOff>28575</xdr:rowOff>
    </xdr:from>
    <xdr:to>
      <xdr:col>6</xdr:col>
      <xdr:colOff>180975</xdr:colOff>
      <xdr:row>49</xdr:row>
      <xdr:rowOff>317500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766550" y="5686425"/>
          <a:ext cx="292100" cy="19081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1"/>
  <sheetViews>
    <sheetView tabSelected="1" topLeftCell="A22" zoomScale="120" zoomScaleNormal="120" workbookViewId="0">
      <selection activeCell="B43" sqref="B43"/>
    </sheetView>
  </sheetViews>
  <sheetFormatPr defaultColWidth="17.140625" defaultRowHeight="12.75" customHeight="1" x14ac:dyDescent="0.2"/>
  <cols>
    <col min="1" max="1" width="33" style="11" customWidth="1"/>
    <col min="2" max="2" width="55.140625" style="11" customWidth="1"/>
    <col min="3" max="3" width="7.28515625" style="12" customWidth="1"/>
    <col min="4" max="4" width="47.140625" style="11" bestFit="1" customWidth="1"/>
    <col min="5" max="5" width="49.140625" style="11" customWidth="1"/>
    <col min="6" max="6" width="7.28515625" style="12" customWidth="1"/>
    <col min="7" max="7" width="5.5703125" style="11" customWidth="1"/>
    <col min="8" max="20" width="31.28515625" style="11" customWidth="1"/>
    <col min="21" max="16384" width="17.140625" style="11"/>
  </cols>
  <sheetData>
    <row r="1" spans="1:20" s="22" customFormat="1" ht="12.75" customHeight="1" thickBot="1" x14ac:dyDescent="0.25">
      <c r="A1" s="22" t="s">
        <v>2</v>
      </c>
      <c r="C1" s="23"/>
      <c r="F1" s="23"/>
    </row>
    <row r="2" spans="1:20" s="22" customFormat="1" ht="12.75" customHeight="1" x14ac:dyDescent="0.2">
      <c r="A2" s="25" t="s">
        <v>113</v>
      </c>
      <c r="B2" s="25"/>
      <c r="C2" s="26"/>
      <c r="D2" s="25" t="s">
        <v>7</v>
      </c>
      <c r="E2" s="25"/>
      <c r="F2" s="2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24" customFormat="1" ht="12.75" customHeight="1" thickBot="1" x14ac:dyDescent="0.25">
      <c r="A3" s="28" t="s">
        <v>117</v>
      </c>
      <c r="B3" s="29"/>
      <c r="C3" s="30"/>
      <c r="D3" s="29" t="s">
        <v>43</v>
      </c>
      <c r="E3" s="29"/>
      <c r="F3" s="30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.75" customHeight="1" x14ac:dyDescent="0.2">
      <c r="A4" s="1"/>
      <c r="B4" s="1"/>
      <c r="C4" s="2"/>
      <c r="D4" s="7" t="s">
        <v>58</v>
      </c>
      <c r="E4" s="1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 x14ac:dyDescent="0.2">
      <c r="A5" s="1"/>
      <c r="B5" s="1"/>
      <c r="C5" s="10" t="s">
        <v>1</v>
      </c>
      <c r="D5" s="7"/>
      <c r="E5" s="1"/>
      <c r="F5" s="10" t="s"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 x14ac:dyDescent="0.2">
      <c r="D6" s="1" t="s">
        <v>59</v>
      </c>
      <c r="E6" s="1" t="s">
        <v>101</v>
      </c>
      <c r="F6" s="4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 x14ac:dyDescent="0.2">
      <c r="A7" s="1" t="s">
        <v>67</v>
      </c>
      <c r="B7" s="1" t="s">
        <v>68</v>
      </c>
      <c r="C7" s="2">
        <v>3</v>
      </c>
      <c r="D7" s="1" t="s">
        <v>15</v>
      </c>
      <c r="E7" s="1" t="s">
        <v>5</v>
      </c>
      <c r="F7" s="2" t="s">
        <v>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 x14ac:dyDescent="0.2">
      <c r="A8" s="1" t="s">
        <v>69</v>
      </c>
      <c r="B8" s="1" t="s">
        <v>70</v>
      </c>
      <c r="C8" s="2">
        <v>3</v>
      </c>
      <c r="D8" s="1" t="s">
        <v>16</v>
      </c>
      <c r="E8" s="1" t="s">
        <v>6</v>
      </c>
      <c r="F8" s="2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 x14ac:dyDescent="0.2">
      <c r="A9" s="1"/>
      <c r="B9" s="1"/>
      <c r="C9" s="2"/>
      <c r="D9" s="1" t="s">
        <v>17</v>
      </c>
      <c r="E9" s="1" t="s">
        <v>60</v>
      </c>
      <c r="F9" s="4" t="s">
        <v>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 x14ac:dyDescent="0.2">
      <c r="A10" s="1" t="s">
        <v>71</v>
      </c>
      <c r="B10" s="11" t="s">
        <v>10</v>
      </c>
      <c r="C10" s="2">
        <v>5</v>
      </c>
      <c r="D10" s="1" t="s">
        <v>9</v>
      </c>
      <c r="E10" s="1" t="s">
        <v>10</v>
      </c>
      <c r="F10" s="2" t="s">
        <v>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 x14ac:dyDescent="0.2">
      <c r="A11" s="1" t="s">
        <v>72</v>
      </c>
      <c r="B11" s="1" t="s">
        <v>73</v>
      </c>
      <c r="C11" s="2">
        <v>3</v>
      </c>
      <c r="D11" s="1" t="s">
        <v>62</v>
      </c>
      <c r="E11" s="1" t="s">
        <v>102</v>
      </c>
      <c r="F11" s="2" t="s">
        <v>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 x14ac:dyDescent="0.2">
      <c r="A12" s="1" t="s">
        <v>111</v>
      </c>
      <c r="B12" s="32" t="s">
        <v>61</v>
      </c>
      <c r="C12" s="2">
        <v>3</v>
      </c>
      <c r="D12" s="1" t="s">
        <v>28</v>
      </c>
      <c r="E12" s="41"/>
      <c r="F12" s="2" t="s">
        <v>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 x14ac:dyDescent="0.2">
      <c r="A13" s="1" t="s">
        <v>112</v>
      </c>
      <c r="B13" s="32" t="s">
        <v>61</v>
      </c>
      <c r="C13" s="2">
        <v>3</v>
      </c>
      <c r="D13" s="1" t="s">
        <v>44</v>
      </c>
      <c r="E13" s="1" t="s">
        <v>45</v>
      </c>
      <c r="F13" s="2" t="s">
        <v>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 x14ac:dyDescent="0.2">
      <c r="A14" s="1"/>
      <c r="B14" s="1"/>
      <c r="C14" s="15"/>
      <c r="D14" s="1" t="s">
        <v>103</v>
      </c>
      <c r="E14" s="1"/>
      <c r="F14" s="4" t="s">
        <v>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 x14ac:dyDescent="0.2">
      <c r="A15" s="1" t="s">
        <v>74</v>
      </c>
      <c r="B15" s="13" t="s">
        <v>75</v>
      </c>
      <c r="C15" s="2">
        <v>4</v>
      </c>
      <c r="D15" s="1" t="s">
        <v>26</v>
      </c>
      <c r="E15" s="1" t="s">
        <v>27</v>
      </c>
      <c r="F15" s="2" t="s">
        <v>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 x14ac:dyDescent="0.2">
      <c r="A16" s="1" t="s">
        <v>76</v>
      </c>
      <c r="B16" s="11" t="s">
        <v>77</v>
      </c>
      <c r="C16" s="2">
        <v>5</v>
      </c>
      <c r="D16" s="14" t="s">
        <v>21</v>
      </c>
      <c r="E16" s="14" t="s">
        <v>14</v>
      </c>
      <c r="F16" s="15" t="s">
        <v>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 x14ac:dyDescent="0.2">
      <c r="A17" s="1"/>
      <c r="C17" s="2"/>
      <c r="D17" s="1" t="s">
        <v>29</v>
      </c>
      <c r="E17" s="1"/>
      <c r="F17" s="4" t="s">
        <v>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 x14ac:dyDescent="0.2">
      <c r="A18" s="1"/>
      <c r="B18" s="1"/>
      <c r="C18" s="15"/>
      <c r="D18" s="1" t="s">
        <v>104</v>
      </c>
      <c r="E18" s="1"/>
      <c r="F18" s="4" t="s">
        <v>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 x14ac:dyDescent="0.2">
      <c r="A19" s="1"/>
      <c r="C19" s="15"/>
      <c r="D19" s="1" t="s">
        <v>66</v>
      </c>
      <c r="E19" s="1"/>
      <c r="F19" s="6" t="s">
        <v>105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 x14ac:dyDescent="0.2">
      <c r="B20" s="37"/>
      <c r="C20" s="16">
        <f>SUM(C6:C19)</f>
        <v>29</v>
      </c>
      <c r="D20" s="1"/>
      <c r="E20" s="1"/>
      <c r="F20" s="31">
        <f>SUM(F6:F19)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 x14ac:dyDescent="0.2">
      <c r="A21" s="37" t="s">
        <v>78</v>
      </c>
      <c r="B21" s="37"/>
      <c r="C21" s="17"/>
      <c r="D21" s="37" t="s">
        <v>110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 x14ac:dyDescent="0.2">
      <c r="A22" s="1"/>
      <c r="B22" s="1"/>
      <c r="C22" s="2"/>
      <c r="D22" s="1"/>
      <c r="E22" s="1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 x14ac:dyDescent="0.2">
      <c r="A23" s="7" t="s">
        <v>0</v>
      </c>
      <c r="B23" s="1"/>
      <c r="C23" s="2"/>
      <c r="D23" s="7" t="s">
        <v>0</v>
      </c>
      <c r="E23" s="1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 x14ac:dyDescent="0.2">
      <c r="A24" s="1" t="s">
        <v>79</v>
      </c>
      <c r="B24" s="1" t="s">
        <v>80</v>
      </c>
      <c r="C24" s="2">
        <v>2</v>
      </c>
      <c r="D24" s="18"/>
      <c r="E24" s="9"/>
      <c r="F24" s="1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 x14ac:dyDescent="0.2">
      <c r="A25" s="1" t="s">
        <v>81</v>
      </c>
      <c r="B25" s="1" t="s">
        <v>82</v>
      </c>
      <c r="C25" s="2">
        <v>1</v>
      </c>
      <c r="D25" s="20"/>
      <c r="E25" s="14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 x14ac:dyDescent="0.2">
      <c r="A26" s="1" t="s">
        <v>83</v>
      </c>
      <c r="B26" s="1" t="s">
        <v>84</v>
      </c>
      <c r="C26" s="2">
        <v>3</v>
      </c>
      <c r="D26" s="20"/>
      <c r="E26" s="14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 x14ac:dyDescent="0.2">
      <c r="A27" s="1" t="s">
        <v>85</v>
      </c>
      <c r="B27" s="1" t="s">
        <v>86</v>
      </c>
      <c r="C27" s="2">
        <v>3</v>
      </c>
      <c r="D27" s="20" t="s">
        <v>99</v>
      </c>
      <c r="E27" s="14" t="s">
        <v>23</v>
      </c>
      <c r="F27" s="21" t="s">
        <v>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 x14ac:dyDescent="0.2">
      <c r="A28" s="1" t="s">
        <v>87</v>
      </c>
      <c r="B28" s="1" t="s">
        <v>88</v>
      </c>
      <c r="C28" s="2">
        <v>3</v>
      </c>
      <c r="D28" s="20" t="s">
        <v>64</v>
      </c>
      <c r="E28" s="14" t="s">
        <v>24</v>
      </c>
      <c r="F28" s="21" t="s">
        <v>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 x14ac:dyDescent="0.2">
      <c r="A29" s="1" t="s">
        <v>89</v>
      </c>
      <c r="B29" s="1" t="s">
        <v>90</v>
      </c>
      <c r="C29" s="2">
        <v>4</v>
      </c>
      <c r="D29" s="20" t="s">
        <v>47</v>
      </c>
      <c r="E29" s="14" t="s">
        <v>42</v>
      </c>
      <c r="F29" s="21" t="s">
        <v>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 x14ac:dyDescent="0.2">
      <c r="A30" s="1" t="s">
        <v>91</v>
      </c>
      <c r="B30" s="1" t="s">
        <v>92</v>
      </c>
      <c r="C30" s="2">
        <v>4</v>
      </c>
      <c r="D30" s="20" t="s">
        <v>115</v>
      </c>
      <c r="E30" s="14" t="s">
        <v>33</v>
      </c>
      <c r="F30" s="21" t="s">
        <v>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 x14ac:dyDescent="0.2">
      <c r="A31" s="1" t="s">
        <v>93</v>
      </c>
      <c r="B31" s="11" t="s">
        <v>11</v>
      </c>
      <c r="C31" s="2">
        <v>4</v>
      </c>
      <c r="D31" s="20" t="s">
        <v>18</v>
      </c>
      <c r="E31" s="14" t="s">
        <v>11</v>
      </c>
      <c r="F31" s="21" t="s">
        <v>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 x14ac:dyDescent="0.2">
      <c r="A32" s="1" t="s">
        <v>94</v>
      </c>
      <c r="B32" s="11" t="s">
        <v>12</v>
      </c>
      <c r="C32" s="2">
        <v>4</v>
      </c>
      <c r="D32" s="20" t="s">
        <v>19</v>
      </c>
      <c r="E32" s="14" t="s">
        <v>12</v>
      </c>
      <c r="F32" s="21" t="s">
        <v>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5" customFormat="1" ht="12.75" customHeight="1" x14ac:dyDescent="0.2">
      <c r="A33" s="1" t="s">
        <v>95</v>
      </c>
      <c r="B33" s="11" t="s">
        <v>96</v>
      </c>
      <c r="C33" s="2">
        <v>3</v>
      </c>
      <c r="D33" s="20" t="s">
        <v>20</v>
      </c>
      <c r="E33" s="14" t="s">
        <v>13</v>
      </c>
      <c r="F33" s="21" t="s">
        <v>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 customHeight="1" x14ac:dyDescent="0.2">
      <c r="A34" s="1" t="s">
        <v>97</v>
      </c>
      <c r="B34" s="11" t="s">
        <v>98</v>
      </c>
      <c r="C34" s="2">
        <v>5</v>
      </c>
      <c r="D34" s="20" t="s">
        <v>22</v>
      </c>
      <c r="E34" s="14" t="s">
        <v>14</v>
      </c>
      <c r="F34" s="21" t="s">
        <v>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 x14ac:dyDescent="0.2">
      <c r="A35" s="7"/>
      <c r="B35" s="7"/>
      <c r="C35" s="16">
        <f>SUM(C24:C34)</f>
        <v>36</v>
      </c>
      <c r="D35" s="20"/>
      <c r="E35" s="14"/>
      <c r="F35" s="2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 x14ac:dyDescent="0.2">
      <c r="A36" s="1"/>
      <c r="B36" s="1"/>
      <c r="C36" s="2"/>
      <c r="D36" s="38"/>
      <c r="E36" s="39"/>
      <c r="F36" s="4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 x14ac:dyDescent="0.2">
      <c r="A37" s="1"/>
      <c r="B37" s="1"/>
      <c r="C37" s="2"/>
      <c r="D37" s="3" t="s">
        <v>106</v>
      </c>
      <c r="E37" s="3" t="s">
        <v>8</v>
      </c>
      <c r="F37" s="4">
        <v>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 x14ac:dyDescent="0.2">
      <c r="A38" s="1"/>
      <c r="B38" s="1"/>
      <c r="C38" s="2"/>
      <c r="D38" s="3" t="s">
        <v>107</v>
      </c>
      <c r="E38" s="3" t="s">
        <v>46</v>
      </c>
      <c r="F38" s="4">
        <v>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 x14ac:dyDescent="0.2">
      <c r="A39" s="1"/>
      <c r="B39" s="1"/>
      <c r="C39" s="2"/>
      <c r="D39" s="3" t="s">
        <v>109</v>
      </c>
      <c r="E39" s="3" t="s">
        <v>100</v>
      </c>
      <c r="F39" s="4">
        <v>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 x14ac:dyDescent="0.2">
      <c r="A40" s="1"/>
      <c r="B40" s="1"/>
      <c r="C40" s="2"/>
      <c r="D40" s="3" t="s">
        <v>30</v>
      </c>
      <c r="E40" s="3" t="s">
        <v>114</v>
      </c>
      <c r="F40" s="4">
        <v>4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 x14ac:dyDescent="0.2">
      <c r="A41" s="1"/>
      <c r="B41" s="1"/>
      <c r="C41" s="2"/>
      <c r="D41" s="3" t="s">
        <v>31</v>
      </c>
      <c r="E41" s="3" t="s">
        <v>32</v>
      </c>
      <c r="F41" s="34">
        <v>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 x14ac:dyDescent="0.2">
      <c r="A42" s="1"/>
      <c r="B42" s="1"/>
      <c r="C42" s="2"/>
      <c r="D42" s="3" t="s">
        <v>48</v>
      </c>
      <c r="E42" s="3" t="s">
        <v>49</v>
      </c>
      <c r="F42" s="34">
        <v>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 x14ac:dyDescent="0.2">
      <c r="A43" s="1"/>
      <c r="B43" s="1"/>
      <c r="C43" s="2"/>
      <c r="D43" s="3" t="s">
        <v>34</v>
      </c>
      <c r="E43" s="3" t="s">
        <v>35</v>
      </c>
      <c r="F43" s="34">
        <v>4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 x14ac:dyDescent="0.2">
      <c r="A44" s="1"/>
      <c r="B44" s="1"/>
      <c r="C44" s="2"/>
      <c r="D44" s="3" t="s">
        <v>36</v>
      </c>
      <c r="E44" s="3" t="s">
        <v>37</v>
      </c>
      <c r="F44" s="34">
        <v>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 x14ac:dyDescent="0.2">
      <c r="A45" s="1"/>
      <c r="B45" s="1"/>
      <c r="C45" s="2"/>
      <c r="D45" s="3" t="s">
        <v>50</v>
      </c>
      <c r="E45" s="3" t="s">
        <v>51</v>
      </c>
      <c r="F45" s="34">
        <v>4</v>
      </c>
      <c r="G45" s="42">
        <v>51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 x14ac:dyDescent="0.2">
      <c r="A46" s="1"/>
      <c r="B46" s="1"/>
      <c r="C46" s="2"/>
      <c r="D46" s="3" t="s">
        <v>52</v>
      </c>
      <c r="E46" s="3" t="s">
        <v>53</v>
      </c>
      <c r="F46" s="34">
        <v>4</v>
      </c>
      <c r="G46" s="4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 x14ac:dyDescent="0.2">
      <c r="A47" s="1"/>
      <c r="B47" s="1"/>
      <c r="C47" s="2"/>
      <c r="D47" s="3" t="s">
        <v>54</v>
      </c>
      <c r="E47" s="3" t="s">
        <v>55</v>
      </c>
      <c r="F47" s="34">
        <v>4</v>
      </c>
      <c r="G47" s="3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x14ac:dyDescent="0.2">
      <c r="A48" s="1"/>
      <c r="B48" s="1"/>
      <c r="C48" s="2"/>
      <c r="D48" s="33" t="s">
        <v>56</v>
      </c>
      <c r="E48" s="33" t="s">
        <v>57</v>
      </c>
      <c r="F48" s="35">
        <v>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 x14ac:dyDescent="0.2">
      <c r="A49" s="1"/>
      <c r="B49" s="1"/>
      <c r="C49" s="2"/>
      <c r="D49" s="3" t="s">
        <v>38</v>
      </c>
      <c r="E49" s="3" t="s">
        <v>39</v>
      </c>
      <c r="F49" s="34">
        <v>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">
      <c r="A50" s="1"/>
      <c r="B50" s="1"/>
      <c r="C50" s="2"/>
      <c r="D50" s="33" t="s">
        <v>40</v>
      </c>
      <c r="E50" s="33" t="s">
        <v>63</v>
      </c>
      <c r="F50" s="34">
        <v>21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 x14ac:dyDescent="0.2">
      <c r="A51" s="1"/>
      <c r="B51" s="1"/>
      <c r="C51" s="2"/>
      <c r="D51" s="3" t="s">
        <v>41</v>
      </c>
      <c r="E51" s="3" t="s">
        <v>65</v>
      </c>
      <c r="F51" s="34" t="s">
        <v>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">
      <c r="A52" s="1"/>
      <c r="B52" s="1"/>
      <c r="C52" s="2"/>
      <c r="D52" s="1"/>
      <c r="E52" s="1"/>
      <c r="F52" s="36">
        <f>SUM(F37:F51)</f>
        <v>66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 x14ac:dyDescent="0.2">
      <c r="A53" s="7" t="s">
        <v>108</v>
      </c>
      <c r="B53" s="1"/>
      <c r="C53" s="8">
        <v>65</v>
      </c>
      <c r="D53" s="7" t="s">
        <v>25</v>
      </c>
      <c r="E53" s="1"/>
      <c r="F53" s="8">
        <v>66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 x14ac:dyDescent="0.2">
      <c r="A54" s="1"/>
      <c r="B54" s="1"/>
      <c r="C54" s="2"/>
      <c r="D54" s="1"/>
      <c r="E54" s="1"/>
      <c r="F54" s="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 x14ac:dyDescent="0.2">
      <c r="A55" s="1"/>
      <c r="B55" s="1"/>
      <c r="C55" s="2"/>
      <c r="D55" s="7" t="s">
        <v>116</v>
      </c>
      <c r="E55" s="7"/>
      <c r="F55" s="10">
        <v>131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 x14ac:dyDescent="0.2">
      <c r="A56" s="1"/>
      <c r="B56" s="1"/>
      <c r="C56" s="2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 x14ac:dyDescent="0.2">
      <c r="A57" s="1"/>
      <c r="B57" s="1"/>
      <c r="C57" s="2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 x14ac:dyDescent="0.2">
      <c r="A58" s="1"/>
      <c r="B58" s="1"/>
      <c r="C58" s="2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 x14ac:dyDescent="0.2">
      <c r="A59" s="1"/>
      <c r="B59" s="1"/>
      <c r="C59" s="2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 x14ac:dyDescent="0.2">
      <c r="A60" s="1"/>
      <c r="B60" s="1"/>
      <c r="C60" s="2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 x14ac:dyDescent="0.2">
      <c r="A61" s="1"/>
      <c r="B61" s="1"/>
      <c r="C61" s="2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 x14ac:dyDescent="0.2">
      <c r="A62" s="1"/>
      <c r="B62" s="1"/>
      <c r="C62" s="2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 x14ac:dyDescent="0.2">
      <c r="A63" s="1"/>
      <c r="B63" s="1"/>
      <c r="C63" s="2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 x14ac:dyDescent="0.2">
      <c r="A64" s="1"/>
      <c r="B64" s="1"/>
      <c r="C64" s="2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 x14ac:dyDescent="0.2">
      <c r="A65" s="1"/>
      <c r="B65" s="1"/>
      <c r="C65" s="2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 x14ac:dyDescent="0.2">
      <c r="A66" s="1"/>
      <c r="B66" s="1"/>
      <c r="C66" s="2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 x14ac:dyDescent="0.2">
      <c r="A67" s="1"/>
      <c r="B67" s="1"/>
      <c r="C67" s="2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 x14ac:dyDescent="0.2">
      <c r="A68" s="1"/>
      <c r="B68" s="1"/>
      <c r="C68" s="2"/>
      <c r="D68" s="1"/>
      <c r="E68" s="1"/>
      <c r="F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 x14ac:dyDescent="0.2">
      <c r="A69" s="1"/>
      <c r="B69" s="1"/>
      <c r="C69" s="2"/>
      <c r="D69" s="1"/>
      <c r="E69" s="1"/>
      <c r="F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 x14ac:dyDescent="0.2">
      <c r="A70" s="1"/>
      <c r="B70" s="1"/>
      <c r="C70" s="2"/>
      <c r="D70" s="1"/>
      <c r="E70" s="1"/>
      <c r="F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 x14ac:dyDescent="0.2">
      <c r="A71" s="1"/>
      <c r="B71" s="1"/>
      <c r="C71" s="2"/>
      <c r="D71" s="1"/>
      <c r="E71" s="1"/>
      <c r="F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 x14ac:dyDescent="0.2">
      <c r="A72" s="1"/>
      <c r="B72" s="1"/>
      <c r="C72" s="2"/>
      <c r="D72" s="1"/>
      <c r="E72" s="1"/>
      <c r="F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 x14ac:dyDescent="0.2">
      <c r="A73" s="1"/>
      <c r="B73" s="1"/>
      <c r="C73" s="2"/>
      <c r="D73" s="1"/>
      <c r="E73" s="1"/>
      <c r="F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 x14ac:dyDescent="0.2">
      <c r="A74" s="1"/>
      <c r="B74" s="1"/>
      <c r="C74" s="2"/>
      <c r="D74" s="1"/>
      <c r="E74" s="1"/>
      <c r="F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 x14ac:dyDescent="0.2">
      <c r="A75" s="1"/>
      <c r="B75" s="1"/>
      <c r="C75" s="2"/>
      <c r="D75" s="1"/>
      <c r="E75" s="1"/>
      <c r="F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 x14ac:dyDescent="0.2">
      <c r="A76" s="1"/>
      <c r="B76" s="1"/>
      <c r="C76" s="2"/>
      <c r="D76" s="1"/>
      <c r="E76" s="1"/>
      <c r="F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 x14ac:dyDescent="0.2">
      <c r="A77" s="1"/>
      <c r="B77" s="1"/>
      <c r="C77" s="2"/>
      <c r="D77" s="1"/>
      <c r="E77" s="1"/>
      <c r="F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 x14ac:dyDescent="0.2">
      <c r="A78" s="1"/>
      <c r="B78" s="1"/>
      <c r="C78" s="2"/>
      <c r="D78" s="1"/>
      <c r="E78" s="1"/>
      <c r="F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 x14ac:dyDescent="0.2">
      <c r="A79" s="1"/>
      <c r="B79" s="1"/>
      <c r="C79" s="2"/>
      <c r="D79" s="1"/>
      <c r="E79" s="1"/>
      <c r="F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 x14ac:dyDescent="0.2">
      <c r="A80" s="1"/>
      <c r="B80" s="1"/>
      <c r="C80" s="2"/>
      <c r="D80" s="1"/>
      <c r="E80" s="1"/>
      <c r="F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 x14ac:dyDescent="0.2">
      <c r="A81" s="1"/>
      <c r="B81" s="1"/>
      <c r="C81" s="2"/>
      <c r="D81" s="1"/>
      <c r="E81" s="1"/>
      <c r="F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 x14ac:dyDescent="0.2">
      <c r="A82" s="1"/>
      <c r="B82" s="1"/>
      <c r="C82" s="2"/>
      <c r="D82" s="1"/>
      <c r="E82" s="1"/>
      <c r="F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 x14ac:dyDescent="0.2">
      <c r="A83" s="1"/>
      <c r="B83" s="1"/>
      <c r="C83" s="2"/>
      <c r="D83" s="1"/>
      <c r="E83" s="1"/>
      <c r="F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 x14ac:dyDescent="0.2">
      <c r="A84" s="1"/>
      <c r="B84" s="1"/>
      <c r="C84" s="2"/>
      <c r="D84" s="1"/>
      <c r="E84" s="1"/>
      <c r="F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 x14ac:dyDescent="0.2">
      <c r="A85" s="1"/>
      <c r="B85" s="1"/>
      <c r="C85" s="2"/>
      <c r="D85" s="1"/>
      <c r="E85" s="1"/>
      <c r="F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 x14ac:dyDescent="0.2">
      <c r="A86" s="1"/>
      <c r="B86" s="1"/>
      <c r="C86" s="2"/>
      <c r="D86" s="1"/>
      <c r="E86" s="1"/>
      <c r="F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 x14ac:dyDescent="0.2">
      <c r="A87" s="1"/>
      <c r="B87" s="1"/>
      <c r="C87" s="2"/>
      <c r="D87" s="1"/>
      <c r="E87" s="1"/>
      <c r="F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 x14ac:dyDescent="0.2">
      <c r="A88" s="1"/>
      <c r="B88" s="1"/>
      <c r="C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 x14ac:dyDescent="0.2">
      <c r="A89" s="1"/>
      <c r="B89" s="1"/>
      <c r="C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 x14ac:dyDescent="0.2">
      <c r="A90" s="1"/>
      <c r="B90" s="1"/>
      <c r="C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 x14ac:dyDescent="0.2">
      <c r="A91" s="1"/>
      <c r="B91" s="1"/>
      <c r="C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 x14ac:dyDescent="0.2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 x14ac:dyDescent="0.2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 x14ac:dyDescent="0.2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 x14ac:dyDescent="0.2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 x14ac:dyDescent="0.2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8:20" ht="12.75" customHeight="1" x14ac:dyDescent="0.2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8:20" ht="12.75" customHeight="1" x14ac:dyDescent="0.2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8:20" ht="12.75" customHeight="1" x14ac:dyDescent="0.2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8:20" ht="12.75" customHeight="1" x14ac:dyDescent="0.2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8:20" ht="12.75" customHeight="1" x14ac:dyDescent="0.2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</sheetData>
  <mergeCells count="1">
    <mergeCell ref="G45:G46"/>
  </mergeCells>
  <printOptions horizontalCentered="1" verticalCentered="1" gridLines="1"/>
  <pageMargins left="0.25" right="0.25" top="0.75" bottom="0.75" header="0.3" footer="0.3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2018-2019</vt:lpstr>
      <vt:lpstr>'2018-2019'!Print_Area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 Hammond</dc:creator>
  <cp:lastModifiedBy>Melanie E Hammond</cp:lastModifiedBy>
  <cp:lastPrinted>2019-03-07T21:42:36Z</cp:lastPrinted>
  <dcterms:created xsi:type="dcterms:W3CDTF">2012-07-06T19:33:25Z</dcterms:created>
  <dcterms:modified xsi:type="dcterms:W3CDTF">2019-03-07T21:46:40Z</dcterms:modified>
</cp:coreProperties>
</file>